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Logic model" sheetId="2" state="visible" r:id="rId2"/>
    <sheet xmlns:r="http://schemas.openxmlformats.org/officeDocument/2006/relationships" name="2 SMARTER objectives" sheetId="3" state="visible" r:id="rId3"/>
    <sheet xmlns:r="http://schemas.openxmlformats.org/officeDocument/2006/relationships" name="3 Output vs outcome" sheetId="4" state="visible" r:id="rId4"/>
    <sheet xmlns:r="http://schemas.openxmlformats.org/officeDocument/2006/relationships" name="4 Capacity check" sheetId="5" state="visible" r:id="rId5"/>
    <sheet xmlns:r="http://schemas.openxmlformats.org/officeDocument/2006/relationships" name="5 Measurement plan" sheetId="6" state="visible" r:id="rId6"/>
    <sheet xmlns:r="http://schemas.openxmlformats.org/officeDocument/2006/relationships" name="6 Design readines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b val="1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  <fill>
      <patternFill patternType="solid">
        <fgColor rgb="00EEF3F4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8" fillId="0" borderId="0" applyAlignment="1" pivotButton="0" quotePrefix="0" xfId="0">
      <alignment vertical="top"/>
    </xf>
    <xf numFmtId="0" fontId="9" fillId="0" borderId="1" applyAlignment="1" pivotButton="0" quotePrefix="0" xfId="0">
      <alignment horizontal="center" vertical="top"/>
    </xf>
    <xf numFmtId="0" fontId="7" fillId="4" borderId="1" applyAlignment="1" pivotButton="0" quotePrefix="0" xfId="0">
      <alignment horizontal="center" vertical="top"/>
    </xf>
    <xf numFmtId="0" fontId="9" fillId="4" borderId="1" applyAlignment="1" pivotButton="0" quotePrefix="0" xfId="0">
      <alignment horizontal="center" vertical="top"/>
    </xf>
    <xf numFmtId="0" fontId="9" fillId="3" borderId="1" applyAlignment="1" pivotButton="0" quotePrefix="0" xfId="0">
      <alignment horizontal="center" vertical="top"/>
    </xf>
    <xf numFmtId="0" fontId="5" fillId="0" borderId="1" applyAlignment="1" pivotButton="0" quotePrefix="0" xfId="0">
      <alignment vertical="top" wrapText="1"/>
    </xf>
    <xf numFmtId="164" fontId="5" fillId="3" borderId="1" applyAlignment="1" pivotButton="0" quotePrefix="0" xfId="0">
      <alignment vertical="top" wrapText="1"/>
    </xf>
    <xf numFmtId="164" fontId="7" fillId="4" borderId="1" applyAlignment="1" pivotButton="0" quotePrefix="0" xfId="0">
      <alignment horizontal="center" vertical="top"/>
    </xf>
    <xf numFmtId="0" fontId="8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164" fontId="5" fillId="3" borderId="1" applyAlignment="1" pivotButton="0" quotePrefix="0" xfId="0">
      <alignment vertical="top"/>
    </xf>
    <xf numFmtId="0" fontId="5" fillId="3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Logic Model and SMARTER Objectives Worksheet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52" customHeight="1">
      <c r="A9" s="6" t="inlineStr">
        <is>
          <t>The program design worked in the order that catches errors. Sheet 1 is the chain with the assumption under each link. Sheet 2 is the objectives, one column per SMARTER letter. Sheet 3 pairs each output with the outcome it is not. Sheet 4 is the capacity check, run before launch. Sheet 5 is the measurement plan. Sheet 6 reads from all of them.</t>
        </is>
      </c>
    </row>
    <row r="11">
      <c r="A11" s="5" t="inlineStr">
        <is>
          <t>Work in this order</t>
        </is>
      </c>
    </row>
    <row r="13" ht="39" customHeight="1">
      <c r="A13" s="6" t="inlineStr">
        <is>
          <t>1 then 4 then 2. The chain first, because everything else refers to it. The capacity check second, because a No there changes the design rather than the launch plan. The objectives last, because an objective written before the chain exists has nothing to be relevant to.</t>
        </is>
      </c>
    </row>
    <row r="15">
      <c r="A15" s="5" t="inlineStr">
        <is>
          <t>The two tests</t>
        </is>
      </c>
    </row>
    <row r="17" ht="26" customHeight="1">
      <c r="A17" s="6" t="inlineStr">
        <is>
          <t>Every outcome traces back to an activity that could plausibly produce it. Every activity is one this organization can staff, supervise, document and evidence — as it is today, not as the proposal describes it.</t>
        </is>
      </c>
    </row>
    <row r="19">
      <c r="A19" s="5" t="inlineStr">
        <is>
          <t>About the shaded rows</t>
        </is>
      </c>
    </row>
    <row r="21" ht="26" customHeight="1">
      <c r="A21" s="6" t="inlineStr">
        <is>
          <t>Every shaded italic row is an invented illustration. Delete it before use. None of the figures in this workbook came from a real organization.</t>
        </is>
      </c>
    </row>
    <row r="23">
      <c r="A23" s="5" t="inlineStr">
        <is>
          <t>What this is not</t>
        </is>
      </c>
    </row>
    <row r="25" ht="26" customHeight="1">
      <c r="A25" s="6" t="inlineStr">
        <is>
          <t>Not an evaluation. Completing it does not make a program evaluated. Where an independent evaluator is required, this is what you hand them so their work starts from a defined design.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46" customWidth="1" min="2" max="2"/>
    <col width="30" customWidth="1" min="3" max="3"/>
    <col width="46" customWidth="1" min="4" max="4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LOGIC MODEL</t>
        </is>
      </c>
    </row>
    <row r="3" ht="22" customHeight="1">
      <c r="A3" s="3" t="inlineStr">
        <is>
          <t>The chain, and the assumption under each link</t>
        </is>
      </c>
    </row>
    <row r="4" ht="30" customHeight="1">
      <c r="A4" s="4" t="inlineStr">
        <is>
          <t>One row per element. The assumption column is the point: the specific condition that, if false, breaks that step. An assumption you cannot state is a link you have not thought about.</t>
        </is>
      </c>
    </row>
    <row r="6" ht="30" customHeight="1">
      <c r="A6" s="7" t="inlineStr">
        <is>
          <t>Element</t>
        </is>
      </c>
      <c r="B6" s="7" t="inlineStr">
        <is>
          <t>The statement</t>
        </is>
      </c>
      <c r="C6" s="7" t="inlineStr">
        <is>
          <t>Where it is evidenced</t>
        </is>
      </c>
      <c r="D6" s="7" t="inlineStr">
        <is>
          <t>The assumption it depends on</t>
        </is>
      </c>
    </row>
    <row r="7" ht="30" customHeight="1">
      <c r="A7" s="8" t="inlineStr">
        <is>
          <t>Input</t>
        </is>
      </c>
      <c r="B7" s="8" t="inlineStr">
        <is>
          <t>Two full-time family specialists, 1.0 FTE supervisor, curriculum license</t>
        </is>
      </c>
      <c r="C7" s="8" t="inlineStr">
        <is>
          <t>Budget line 4100; approved staffing plan</t>
        </is>
      </c>
      <c r="D7" s="8" t="inlineStr">
        <is>
          <t>We can recruit and retain this qualification in this labor market at this rate</t>
        </is>
      </c>
    </row>
    <row r="8" ht="30" customHeight="1">
      <c r="A8" s="8" t="inlineStr">
        <is>
          <t>Input</t>
        </is>
      </c>
      <c r="B8" s="8" t="inlineStr">
        <is>
          <t>In-home delivery capacity — vehicles, mileage, scheduling</t>
        </is>
      </c>
      <c r="C8" s="8" t="inlineStr">
        <is>
          <t>Budget lines 5200 and 5210</t>
        </is>
      </c>
      <c r="D8" s="8" t="inlineStr">
        <is>
          <t>Travel time is inside the caseload assumption, not on top of it</t>
        </is>
      </c>
    </row>
    <row r="9" ht="30" customHeight="1">
      <c r="A9" s="8" t="inlineStr">
        <is>
          <t>Activity</t>
        </is>
      </c>
      <c r="B9" s="8" t="inlineStr">
        <is>
          <t>Weekly in-home sessions, twelve-week cycle, one specialist per family</t>
        </is>
      </c>
      <c r="C9" s="8" t="inlineStr">
        <is>
          <t>Service model specification section 3</t>
        </is>
      </c>
      <c r="D9" s="8" t="inlineStr">
        <is>
          <t>Families are available weekly at a time a specialist can travel to</t>
        </is>
      </c>
    </row>
    <row r="10" ht="30" customHeight="1">
      <c r="A10" s="8" t="inlineStr">
        <is>
          <t>Activity</t>
        </is>
      </c>
      <c r="B10" s="8" t="inlineStr">
        <is>
          <t>Monthly reflective supervision on every open case</t>
        </is>
      </c>
      <c r="C10" s="8" t="inlineStr">
        <is>
          <t>Supervision policy; supervisor duty statement</t>
        </is>
      </c>
      <c r="D10" s="8" t="inlineStr">
        <is>
          <t>The supervisor's hours are not already committed elsewhere</t>
        </is>
      </c>
    </row>
    <row r="11" ht="30" customHeight="1">
      <c r="A11" s="8" t="inlineStr">
        <is>
          <t>Output</t>
        </is>
      </c>
      <c r="B11" s="8" t="inlineStr">
        <is>
          <t>Twenty completed twelve-week cycles per year</t>
        </is>
      </c>
      <c r="C11" s="8" t="inlineStr">
        <is>
          <t>Case management system, cycle completion field</t>
        </is>
      </c>
      <c r="D11" s="8" t="inlineStr">
        <is>
          <t>Attendance holds at a rate high enough to complete; placements do not interrupt</t>
        </is>
      </c>
    </row>
    <row r="12" ht="30" customHeight="1">
      <c r="A12" s="8" t="inlineStr">
        <is>
          <t>Output</t>
        </is>
      </c>
      <c r="B12" s="8" t="inlineStr">
        <is>
          <t>Ninety documented supervision sessions per year</t>
        </is>
      </c>
      <c r="C12" s="8" t="inlineStr">
        <is>
          <t>Supervision log</t>
        </is>
      </c>
      <c r="D12" s="8" t="inlineStr">
        <is>
          <t>Sessions are documented at the time, not reconstructed</t>
        </is>
      </c>
    </row>
    <row r="13" ht="30" customHeight="1">
      <c r="A13" s="8" t="inlineStr">
        <is>
          <t>Outcome — short</t>
        </is>
      </c>
      <c r="B13" s="8" t="inlineStr">
        <is>
          <t>Caregivers demonstrate specific capability at exit that was absent at intake</t>
        </is>
      </c>
      <c r="C13" s="8" t="inlineStr">
        <is>
          <t>Same instrument at intake and exit</t>
        </is>
      </c>
      <c r="D13" s="8" t="inlineStr">
        <is>
          <t>The curriculum addresses the actual driver of difficulty for these families</t>
        </is>
      </c>
    </row>
    <row r="14" ht="30" customHeight="1">
      <c r="A14" s="8" t="inlineStr">
        <is>
          <t>Outcome — medium</t>
        </is>
      </c>
      <c r="B14" s="8" t="inlineStr">
        <is>
          <t>Fewer disruptions in the twelve months after exit than in the twelve before</t>
        </is>
      </c>
      <c r="C14" s="8" t="inlineStr">
        <is>
          <t>Placement record, matched period</t>
        </is>
      </c>
      <c r="D14" s="8" t="inlineStr">
        <is>
          <t>Capability is a material cause of disruption relative to the other causes</t>
        </is>
      </c>
    </row>
    <row r="15" ht="30" customHeight="1">
      <c r="A15" s="8" t="inlineStr">
        <is>
          <t>Impact</t>
        </is>
      </c>
      <c r="B15" s="8" t="inlineStr">
        <is>
          <t>Children in this population experience fewer moves</t>
        </is>
      </c>
      <c r="C15" s="8" t="inlineStr">
        <is>
          <t>County placement data, where available</t>
        </is>
      </c>
      <c r="D15" s="8" t="inlineStr"/>
    </row>
    <row r="16" ht="30" customHeight="1">
      <c r="A16" s="9" t="n"/>
      <c r="B16" s="9" t="n"/>
      <c r="C16" s="9" t="n"/>
      <c r="D16" s="9" t="n"/>
    </row>
    <row r="17" ht="30" customHeight="1">
      <c r="A17" s="9" t="n"/>
      <c r="B17" s="9" t="n"/>
      <c r="C17" s="9" t="n"/>
      <c r="D17" s="9" t="n"/>
    </row>
    <row r="18" ht="30" customHeight="1">
      <c r="A18" s="9" t="n"/>
      <c r="B18" s="9" t="n"/>
      <c r="C18" s="9" t="n"/>
      <c r="D18" s="9" t="n"/>
    </row>
    <row r="19" ht="30" customHeight="1">
      <c r="A19" s="9" t="n"/>
      <c r="B19" s="9" t="n"/>
      <c r="C19" s="9" t="n"/>
      <c r="D19" s="9" t="n"/>
    </row>
    <row r="20" ht="30" customHeight="1">
      <c r="A20" s="9" t="n"/>
      <c r="B20" s="9" t="n"/>
      <c r="C20" s="9" t="n"/>
      <c r="D20" s="9" t="n"/>
    </row>
    <row r="21" ht="30" customHeight="1">
      <c r="A21" s="9" t="n"/>
      <c r="B21" s="9" t="n"/>
      <c r="C21" s="9" t="n"/>
      <c r="D21" s="9" t="n"/>
    </row>
    <row r="22" ht="30" customHeight="1">
      <c r="A22" s="9" t="n"/>
      <c r="B22" s="9" t="n"/>
      <c r="C22" s="9" t="n"/>
      <c r="D22" s="9" t="n"/>
    </row>
    <row r="23" ht="30" customHeight="1">
      <c r="A23" s="9" t="n"/>
      <c r="B23" s="9" t="n"/>
      <c r="C23" s="9" t="n"/>
      <c r="D23" s="9" t="n"/>
    </row>
    <row r="24" ht="30" customHeight="1">
      <c r="A24" s="9" t="n"/>
      <c r="B24" s="9" t="n"/>
      <c r="C24" s="9" t="n"/>
      <c r="D24" s="9" t="n"/>
    </row>
    <row r="25" ht="30" customHeight="1">
      <c r="A25" s="9" t="n"/>
      <c r="B25" s="9" t="n"/>
      <c r="C25" s="9" t="n"/>
      <c r="D25" s="9" t="n"/>
    </row>
    <row r="27">
      <c r="A27" s="10" t="inlineStr">
        <is>
          <t>Delete this row before use — invented illustration</t>
        </is>
      </c>
    </row>
    <row r="29">
      <c r="A29" s="11" t="inlineStr">
        <is>
          <t>Elements stated</t>
        </is>
      </c>
      <c r="D29" s="12">
        <f>COUNTA($B$7:$B$25)</f>
        <v/>
      </c>
    </row>
    <row r="30">
      <c r="A30" s="11" t="inlineStr">
        <is>
          <t>LINKS WITH NO ASSUMPTION STATED</t>
        </is>
      </c>
      <c r="D30" s="12">
        <f>COUNTIFS($B$7:$B$25,"&lt;&gt;",$D$7:$D$25,"")</f>
        <v/>
      </c>
    </row>
    <row r="31">
      <c r="A31" s="11" t="inlineStr">
        <is>
          <t>Elements with no evidence source</t>
        </is>
      </c>
      <c r="D31" s="12">
        <f>COUNTIFS($B$7:$B$25,"&lt;&gt;",$C$7:$C$25,"")</f>
        <v/>
      </c>
    </row>
    <row r="32">
      <c r="A32" s="11" t="inlineStr">
        <is>
          <t>Outcomes and impact stated</t>
        </is>
      </c>
      <c r="D32" s="12">
        <f>COUNTIF($A$7:$A$25,"Outcome*")+COUNTIF($A$7:$A$25,"Impact")</f>
        <v/>
      </c>
    </row>
    <row r="33">
      <c r="A33" s="11" t="inlineStr">
        <is>
          <t>Activities stated</t>
        </is>
      </c>
      <c r="D33" s="12">
        <f>COUNTIF($A$7:$A$25,"Activity")</f>
        <v/>
      </c>
    </row>
  </sheetData>
  <mergeCells count="10">
    <mergeCell ref="A1:D1"/>
    <mergeCell ref="A27:D27"/>
    <mergeCell ref="A33:C33"/>
    <mergeCell ref="A32:C32"/>
    <mergeCell ref="A4:D4"/>
    <mergeCell ref="A31:C31"/>
    <mergeCell ref="A3:D3"/>
    <mergeCell ref="A30:C30"/>
    <mergeCell ref="A2:D2"/>
    <mergeCell ref="A29:C29"/>
  </mergeCells>
  <dataValidations count="1">
    <dataValidation sqref="A7:A25" showDropDown="0" showInputMessage="0" showErrorMessage="1" allowBlank="1" type="list">
      <formula1>"Input,Activity,Output,Outcome — short,Outcome — medium,Impact"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2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32" customWidth="1" min="3" max="3"/>
    <col width="32" customWidth="1" min="4" max="4"/>
    <col width="28" customWidth="1" min="5" max="5"/>
    <col width="28" customWidth="1" min="6" max="6"/>
    <col width="24" customWidth="1" min="7" max="7"/>
    <col width="24" customWidth="1" min="8" max="8"/>
    <col width="34" customWidth="1" min="9" max="9"/>
    <col width="12" customWidth="1" min="10" max="10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SMARTER OBJECTIVES</t>
        </is>
      </c>
    </row>
    <row r="3" ht="22" customHeight="1">
      <c r="A3" s="3" t="inlineStr">
        <is>
          <t>Objectives written so they can fail</t>
        </is>
      </c>
    </row>
    <row r="4" ht="30" customHeight="1">
      <c r="A4" s="4" t="inlineStr">
        <is>
          <t>One row per objective. An objective stated as an activity cannot fall short of anything, and therefore teaches nothing. E is Evaluated. R is Revised — not reviewed: a review can conclude nothing needs to happen and still count as done.</t>
        </is>
      </c>
    </row>
    <row r="6" ht="30" customHeight="1">
      <c r="A6" s="7" t="inlineStr">
        <is>
          <t>#</t>
        </is>
      </c>
      <c r="B6" s="7" t="inlineStr">
        <is>
          <t>Objective as written</t>
        </is>
      </c>
      <c r="C6" s="7" t="inlineStr">
        <is>
          <t>S — what changes, for whom, from what to what</t>
        </is>
      </c>
      <c r="D6" s="7" t="inlineStr">
        <is>
          <t>M — number, source, counting rule</t>
        </is>
      </c>
      <c r="E6" s="7" t="inlineStr">
        <is>
          <t>A — basis for believing it reachable</t>
        </is>
      </c>
      <c r="F6" s="7" t="inlineStr">
        <is>
          <t>R — the logic model row it serves</t>
        </is>
      </c>
      <c r="G6" s="7" t="inlineStr">
        <is>
          <t>T — period and measurement date</t>
        </is>
      </c>
      <c r="H6" s="7" t="inlineStr">
        <is>
          <t>E — evaluated when, by whom</t>
        </is>
      </c>
      <c r="I6" s="7" t="inlineStr">
        <is>
          <t>R — revision trigger and action</t>
        </is>
      </c>
      <c r="J6" s="7" t="inlineStr">
        <is>
          <t>Complete?</t>
        </is>
      </c>
    </row>
    <row r="7" ht="44" customHeight="1">
      <c r="A7" s="13" t="n">
        <v>1</v>
      </c>
      <c r="B7" s="8" t="inlineStr">
        <is>
          <t>By 30 June, 70% of caregivers completing the twelve-week cycle score at least 4 of 6 on the exit capability rubric, against a baseline of 2 of 6 at intake.</t>
        </is>
      </c>
      <c r="C7" s="8" t="inlineStr">
        <is>
          <t>Caregiver capability, for families completing the cycle, from 2/6 to 4/6</t>
        </is>
      </c>
      <c r="D7" s="8" t="inlineStr">
        <is>
          <t>Count scoring &gt;=4 at exit / count completing; rubric field in case system</t>
        </is>
      </c>
      <c r="E7" s="8" t="inlineStr">
        <is>
          <t>Prior cohort reached 3.6 of 6 without the revised curriculum</t>
        </is>
      </c>
      <c r="F7" s="8" t="inlineStr">
        <is>
          <t>Outcome — short: capability demonstrated at exit</t>
        </is>
      </c>
      <c r="G7" s="8" t="inlineStr">
        <is>
          <t>Program year to 30 June; measured 15 July</t>
        </is>
      </c>
      <c r="H7" s="8" t="inlineStr">
        <is>
          <t>15 April, program manager, at the two-thirds point</t>
        </is>
      </c>
      <c r="I7" s="8" t="inlineStr">
        <is>
          <t>If below 55% at 15 April, curriculum sequence is revised for the next cohort and the change is recorded</t>
        </is>
      </c>
      <c r="J7" s="14">
        <f>IF($B7="","",IF(COUNTBLANK($C7:$I7)=0,"Complete",COUNTBLANK($C7:$I7)&amp;" missing"))</f>
        <v/>
      </c>
    </row>
    <row r="8" ht="44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15">
        <f>IF($B8="","",IF(COUNTBLANK($C8:$I8)=0,"Complete",COUNTBLANK($C8:$I8)&amp;" missing"))</f>
        <v/>
      </c>
    </row>
    <row r="9" ht="4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15">
        <f>IF($B9="","",IF(COUNTBLANK($C9:$I9)=0,"Complete",COUNTBLANK($C9:$I9)&amp;" missing"))</f>
        <v/>
      </c>
    </row>
    <row r="10" ht="44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15">
        <f>IF($B10="","",IF(COUNTBLANK($C10:$I10)=0,"Complete",COUNTBLANK($C10:$I10)&amp;" missing"))</f>
        <v/>
      </c>
    </row>
    <row r="11" ht="4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15">
        <f>IF($B11="","",IF(COUNTBLANK($C11:$I11)=0,"Complete",COUNTBLANK($C11:$I11)&amp;" missing"))</f>
        <v/>
      </c>
    </row>
    <row r="12" ht="44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15">
        <f>IF($B12="","",IF(COUNTBLANK($C12:$I12)=0,"Complete",COUNTBLANK($C12:$I12)&amp;" missing"))</f>
        <v/>
      </c>
    </row>
    <row r="13" ht="4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15">
        <f>IF($B13="","",IF(COUNTBLANK($C13:$I13)=0,"Complete",COUNTBLANK($C13:$I13)&amp;" missing"))</f>
        <v/>
      </c>
    </row>
    <row r="14" ht="44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15">
        <f>IF($B14="","",IF(COUNTBLANK($C14:$I14)=0,"Complete",COUNTBLANK($C14:$I14)&amp;" missing"))</f>
        <v/>
      </c>
    </row>
    <row r="15" ht="4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15">
        <f>IF($B15="","",IF(COUNTBLANK($C15:$I15)=0,"Complete",COUNTBLANK($C15:$I15)&amp;" missing"))</f>
        <v/>
      </c>
    </row>
    <row r="16" ht="44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15">
        <f>IF($B16="","",IF(COUNTBLANK($C16:$I16)=0,"Complete",COUNTBLANK($C16:$I16)&amp;" missing"))</f>
        <v/>
      </c>
    </row>
    <row r="17" ht="4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15">
        <f>IF($B17="","",IF(COUNTBLANK($C17:$I17)=0,"Complete",COUNTBLANK($C17:$I17)&amp;" missing"))</f>
        <v/>
      </c>
    </row>
    <row r="18" ht="44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15">
        <f>IF($B18="","",IF(COUNTBLANK($C18:$I18)=0,"Complete",COUNTBLANK($C18:$I18)&amp;" missing"))</f>
        <v/>
      </c>
    </row>
    <row r="20">
      <c r="A20" s="10" t="inlineStr">
        <is>
          <t>Delete this row before use — invented illustration</t>
        </is>
      </c>
    </row>
    <row r="22">
      <c r="A22" s="11" t="inlineStr">
        <is>
          <t>Objectives written</t>
        </is>
      </c>
      <c r="I22" s="12">
        <f>COUNTA($B$7:$B$18)</f>
        <v/>
      </c>
    </row>
    <row r="23">
      <c r="A23" s="11" t="inlineStr">
        <is>
          <t>Complete on all seven letters</t>
        </is>
      </c>
      <c r="I23" s="12">
        <f>COUNTIFS($B$7:$B$18,"&lt;&gt;",$J$7:$J$18,"Complete")</f>
        <v/>
      </c>
    </row>
    <row r="24">
      <c r="A24" s="11" t="inlineStr">
        <is>
          <t>NOT MEASURABLE — no number, source or counting rule</t>
        </is>
      </c>
      <c r="I24" s="12">
        <f>COUNTIFS($B$7:$B$18,"&lt;&gt;",$D$7:$D$18,"")</f>
        <v/>
      </c>
    </row>
    <row r="25">
      <c r="A25" s="11" t="inlineStr">
        <is>
          <t>Not tied to a logic model row</t>
        </is>
      </c>
      <c r="I25" s="12">
        <f>COUNTIFS($B$7:$B$18,"&lt;&gt;",$F$7:$F$18,"")</f>
        <v/>
      </c>
    </row>
    <row r="26">
      <c r="A26" s="11" t="inlineStr">
        <is>
          <t>NO EVALUATION POINT SET</t>
        </is>
      </c>
      <c r="I26" s="12">
        <f>COUNTIFS($B$7:$B$18,"&lt;&gt;",$H$7:$H$18,"")</f>
        <v/>
      </c>
    </row>
    <row r="27">
      <c r="A27" s="11" t="inlineStr">
        <is>
          <t>NO REVISION TRIGGER WRITTEN</t>
        </is>
      </c>
      <c r="I27" s="12">
        <f>COUNTIFS($B$7:$B$18,"&lt;&gt;",$I$7:$I$18,"")</f>
        <v/>
      </c>
    </row>
    <row r="29">
      <c r="A29" s="10" t="inlineStr">
        <is>
          <t>A revision trigger written after the fact is an explanation. Write it before the program starts.</t>
        </is>
      </c>
    </row>
  </sheetData>
  <mergeCells count="12">
    <mergeCell ref="A1:J1"/>
    <mergeCell ref="A26:H26"/>
    <mergeCell ref="A25:H25"/>
    <mergeCell ref="A24:H24"/>
    <mergeCell ref="A3:J3"/>
    <mergeCell ref="A29:J29"/>
    <mergeCell ref="A4:J4"/>
    <mergeCell ref="A20:J20"/>
    <mergeCell ref="A2:J2"/>
    <mergeCell ref="A23:H23"/>
    <mergeCell ref="A27:H27"/>
    <mergeCell ref="A22:H22"/>
  </mergeCell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D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4" customWidth="1" min="1" max="1"/>
    <col width="46" customWidth="1" min="2" max="2"/>
    <col width="46" customWidth="1" min="3" max="3"/>
    <col width="18" customWidth="1" min="4" max="4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OUTPUT AND OUTCOME</t>
        </is>
      </c>
    </row>
    <row r="3" ht="22" customHeight="1">
      <c r="A3" s="3" t="inlineStr">
        <is>
          <t>The pair, and what the outcome needs before launch</t>
        </is>
      </c>
    </row>
    <row r="4" ht="30" customHeight="1">
      <c r="A4" s="4" t="inlineStr">
        <is>
          <t>The third column is the point of the exercise. An outcome with no pre-launch measurement plan is a claim you have decided to make later and will not be able to support.</t>
        </is>
      </c>
    </row>
    <row r="6" ht="30" customHeight="1">
      <c r="A6" s="7" t="inlineStr">
        <is>
          <t>Output — what you did</t>
        </is>
      </c>
      <c r="B6" s="7" t="inlineStr">
        <is>
          <t>Outcome — what changed</t>
        </is>
      </c>
      <c r="C6" s="7" t="inlineStr">
        <is>
          <t>What the outcome needs before launch</t>
        </is>
      </c>
      <c r="D6" s="7" t="inlineStr">
        <is>
          <t>In place?</t>
        </is>
      </c>
    </row>
    <row r="7" ht="32" customHeight="1">
      <c r="A7" s="8" t="inlineStr">
        <is>
          <t>Twenty families completed the twelve-week cycle</t>
        </is>
      </c>
      <c r="B7" s="8" t="inlineStr">
        <is>
          <t>Caregivers demonstrate capability at exit absent at intake</t>
        </is>
      </c>
      <c r="C7" s="8" t="inlineStr">
        <is>
          <t>An intake measure, an exit measure, and the same instrument at both ends</t>
        </is>
      </c>
      <c r="D7" s="8" t="inlineStr">
        <is>
          <t>No</t>
        </is>
      </c>
    </row>
    <row r="8" ht="32" customHeight="1">
      <c r="A8" s="9" t="n"/>
      <c r="B8" s="9" t="n"/>
      <c r="C8" s="9" t="n"/>
      <c r="D8" s="9" t="n"/>
    </row>
    <row r="9" ht="32" customHeight="1">
      <c r="A9" s="9" t="n"/>
      <c r="B9" s="9" t="n"/>
      <c r="C9" s="9" t="n"/>
      <c r="D9" s="9" t="n"/>
    </row>
    <row r="10" ht="32" customHeight="1">
      <c r="A10" s="9" t="n"/>
      <c r="B10" s="9" t="n"/>
      <c r="C10" s="9" t="n"/>
      <c r="D10" s="9" t="n"/>
    </row>
    <row r="11" ht="32" customHeight="1">
      <c r="A11" s="9" t="n"/>
      <c r="B11" s="9" t="n"/>
      <c r="C11" s="9" t="n"/>
      <c r="D11" s="9" t="n"/>
    </row>
    <row r="12" ht="32" customHeight="1">
      <c r="A12" s="9" t="n"/>
      <c r="B12" s="9" t="n"/>
      <c r="C12" s="9" t="n"/>
      <c r="D12" s="9" t="n"/>
    </row>
    <row r="13" ht="32" customHeight="1">
      <c r="A13" s="9" t="n"/>
      <c r="B13" s="9" t="n"/>
      <c r="C13" s="9" t="n"/>
      <c r="D13" s="9" t="n"/>
    </row>
    <row r="14" ht="32" customHeight="1">
      <c r="A14" s="9" t="n"/>
      <c r="B14" s="9" t="n"/>
      <c r="C14" s="9" t="n"/>
      <c r="D14" s="9" t="n"/>
    </row>
    <row r="15" ht="32" customHeight="1">
      <c r="A15" s="9" t="n"/>
      <c r="B15" s="9" t="n"/>
      <c r="C15" s="9" t="n"/>
      <c r="D15" s="9" t="n"/>
    </row>
    <row r="16" ht="32" customHeight="1">
      <c r="A16" s="9" t="n"/>
      <c r="B16" s="9" t="n"/>
      <c r="C16" s="9" t="n"/>
      <c r="D16" s="9" t="n"/>
    </row>
    <row r="17" ht="32" customHeight="1">
      <c r="A17" s="9" t="n"/>
      <c r="B17" s="9" t="n"/>
      <c r="C17" s="9" t="n"/>
      <c r="D17" s="9" t="n"/>
    </row>
    <row r="18" ht="32" customHeight="1">
      <c r="A18" s="9" t="n"/>
      <c r="B18" s="9" t="n"/>
      <c r="C18" s="9" t="n"/>
      <c r="D18" s="9" t="n"/>
    </row>
    <row r="19" ht="32" customHeight="1">
      <c r="A19" s="9" t="n"/>
      <c r="B19" s="9" t="n"/>
      <c r="C19" s="9" t="n"/>
      <c r="D19" s="9" t="n"/>
    </row>
    <row r="20" ht="32" customHeight="1">
      <c r="A20" s="9" t="n"/>
      <c r="B20" s="9" t="n"/>
      <c r="C20" s="9" t="n"/>
      <c r="D20" s="9" t="n"/>
    </row>
    <row r="21" ht="32" customHeight="1">
      <c r="A21" s="9" t="n"/>
      <c r="B21" s="9" t="n"/>
      <c r="C21" s="9" t="n"/>
      <c r="D21" s="9" t="n"/>
    </row>
    <row r="23">
      <c r="A23" s="10" t="inlineStr">
        <is>
          <t>Delete this row before use — invented illustration</t>
        </is>
      </c>
    </row>
    <row r="25">
      <c r="A25" s="11" t="inlineStr">
        <is>
          <t>Pairs stated</t>
        </is>
      </c>
      <c r="D25" s="12">
        <f>COUNTA($B$7:$B$21)</f>
        <v/>
      </c>
    </row>
    <row r="26">
      <c r="A26" s="11" t="inlineStr">
        <is>
          <t>OUTCOMES NOT YET MEASURABLE</t>
        </is>
      </c>
      <c r="D26" s="12">
        <f>COUNTIFS($B$7:$B$21,"&lt;&gt;",$D$7:$D$21,"No")</f>
        <v/>
      </c>
    </row>
    <row r="27">
      <c r="A27" s="11" t="inlineStr">
        <is>
          <t>Outcomes with no measurement plan written</t>
        </is>
      </c>
      <c r="D27" s="12">
        <f>COUNTIFS($B$7:$B$21,"&lt;&gt;",$C$7:$C$21,"")</f>
        <v/>
      </c>
    </row>
  </sheetData>
  <mergeCells count="8">
    <mergeCell ref="A1:D1"/>
    <mergeCell ref="A23:D23"/>
    <mergeCell ref="A25:C25"/>
    <mergeCell ref="A4:D4"/>
    <mergeCell ref="A3:D3"/>
    <mergeCell ref="A27:C27"/>
    <mergeCell ref="A2:D2"/>
    <mergeCell ref="A26:C26"/>
  </mergeCells>
  <dataValidations count="1">
    <dataValidation sqref="D7:D21" showDropDown="0" showInputMessage="0" showErrorMessage="1" allowBlank="1" type="list">
      <formula1>"Yes,Partly,No"</formula1>
    </dataValidation>
  </dataValidation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2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  <col width="14" customWidth="1" min="3" max="3"/>
    <col width="40" customWidth="1" min="4" max="4"/>
    <col width="18" customWidth="1" min="5" max="5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IMPLEMENTATION CAPACITY CHECK</t>
        </is>
      </c>
    </row>
    <row r="3" ht="22" customHeight="1">
      <c r="A3" s="3" t="inlineStr">
        <is>
          <t>Run this before the design is finished</t>
        </is>
      </c>
    </row>
    <row r="4" ht="30" customHeight="1">
      <c r="A4" s="4" t="inlineStr">
        <is>
          <t>Scored against the organization as it is today, not as the proposal describes it. A No is not a reason to abandon the design — it is a dependency with a date, and it belongs in the launch plan.</t>
        </is>
      </c>
    </row>
    <row r="6" ht="30" customHeight="1">
      <c r="A6" s="7" t="inlineStr">
        <is>
          <t>Domain</t>
        </is>
      </c>
      <c r="B6" s="7" t="inlineStr">
        <is>
          <t>What has to be true</t>
        </is>
      </c>
      <c r="C6" s="7" t="inlineStr">
        <is>
          <t>Yes / Partly / No</t>
        </is>
      </c>
      <c r="D6" s="7" t="inlineStr">
        <is>
          <t>If not yet — what has to happen</t>
        </is>
      </c>
      <c r="E6" s="7" t="inlineStr">
        <is>
          <t>Date it must be true by</t>
        </is>
      </c>
    </row>
    <row r="7" ht="30" customHeight="1">
      <c r="A7" s="16" t="inlineStr">
        <is>
          <t>Staffing</t>
        </is>
      </c>
      <c r="B7" s="16" t="inlineStr">
        <is>
          <t>The roles exist, the qualification is obtainable at the rate budgeted, and recruitment lead time fits the launch schedule</t>
        </is>
      </c>
      <c r="C7" s="9" t="n"/>
      <c r="D7" s="9" t="n"/>
      <c r="E7" s="17" t="n"/>
    </row>
    <row r="8" ht="30" customHeight="1">
      <c r="A8" s="16" t="inlineStr">
        <is>
          <t>Supervision</t>
        </is>
      </c>
      <c r="B8" s="16" t="inlineStr">
        <is>
          <t>Someone qualified has the hours, and those hours are not already committed</t>
        </is>
      </c>
      <c r="C8" s="9" t="n"/>
      <c r="D8" s="9" t="n"/>
      <c r="E8" s="17" t="n"/>
    </row>
    <row r="9" ht="30" customHeight="1">
      <c r="A9" s="16" t="inlineStr">
        <is>
          <t>Documentation</t>
        </is>
      </c>
      <c r="B9" s="16" t="inlineStr">
        <is>
          <t>The record each contact must produce has a place to live and a standard staff have been shown</t>
        </is>
      </c>
      <c r="C9" s="9" t="n"/>
      <c r="D9" s="9" t="n"/>
      <c r="E9" s="17" t="n"/>
    </row>
    <row r="10" ht="30" customHeight="1">
      <c r="A10" s="16" t="inlineStr">
        <is>
          <t>Data</t>
        </is>
      </c>
      <c r="B10" s="16" t="inlineStr">
        <is>
          <t>Every indicator has a field, a collector, and a collection point inside the ordinary work</t>
        </is>
      </c>
      <c r="C10" s="9" t="n"/>
      <c r="D10" s="9" t="n"/>
      <c r="E10" s="17" t="n"/>
    </row>
    <row r="11" ht="30" customHeight="1">
      <c r="A11" s="16" t="inlineStr">
        <is>
          <t>Regulatory</t>
        </is>
      </c>
      <c r="B11" s="16" t="inlineStr">
        <is>
          <t>Every license, approval, or contract amendment is identified with its lead time</t>
        </is>
      </c>
      <c r="C11" s="9" t="n"/>
      <c r="D11" s="9" t="n"/>
      <c r="E11" s="17" t="n"/>
    </row>
    <row r="12" ht="30" customHeight="1">
      <c r="A12" s="16" t="inlineStr">
        <is>
          <t>Finance</t>
        </is>
      </c>
      <c r="B12" s="16" t="inlineStr">
        <is>
          <t>Unit cost built from the layers, and any gap against the award named</t>
        </is>
      </c>
      <c r="C12" s="9" t="n"/>
      <c r="D12" s="9" t="n"/>
      <c r="E12" s="17" t="n"/>
    </row>
    <row r="13" ht="30" customHeight="1">
      <c r="A13" s="16" t="inlineStr">
        <is>
          <t>Space and systems</t>
        </is>
      </c>
      <c r="B13" s="16" t="inlineStr">
        <is>
          <t>Physical and technical requirements exist or have a dated plan</t>
        </is>
      </c>
      <c r="C13" s="9" t="n"/>
      <c r="D13" s="9" t="n"/>
      <c r="E13" s="17" t="n"/>
    </row>
    <row r="14" ht="30" customHeight="1">
      <c r="A14" s="16" t="inlineStr">
        <is>
          <t>Referral flow</t>
        </is>
      </c>
      <c r="B14" s="16" t="inlineStr">
        <is>
          <t>Reason to believe the eligible population arrives at the volume assumed</t>
        </is>
      </c>
      <c r="C14" s="9" t="n"/>
      <c r="D14" s="9" t="n"/>
      <c r="E14" s="17" t="n"/>
    </row>
    <row r="15" ht="30" customHeight="1">
      <c r="A15" s="9" t="n"/>
      <c r="B15" s="9" t="n"/>
      <c r="C15" s="9" t="n"/>
      <c r="D15" s="9" t="n"/>
      <c r="E15" s="17" t="n"/>
    </row>
    <row r="16" ht="30" customHeight="1">
      <c r="A16" s="9" t="n"/>
      <c r="B16" s="9" t="n"/>
      <c r="C16" s="9" t="n"/>
      <c r="D16" s="9" t="n"/>
      <c r="E16" s="17" t="n"/>
    </row>
    <row r="17" ht="30" customHeight="1">
      <c r="A17" s="9" t="n"/>
      <c r="B17" s="9" t="n"/>
      <c r="C17" s="9" t="n"/>
      <c r="D17" s="9" t="n"/>
      <c r="E17" s="17" t="n"/>
    </row>
    <row r="19">
      <c r="A19" s="11" t="inlineStr">
        <is>
          <t>Domains scored</t>
        </is>
      </c>
      <c r="E19" s="12">
        <f>COUNTA($C$7:$C$17)</f>
        <v/>
      </c>
    </row>
    <row r="20">
      <c r="A20" s="11" t="inlineStr">
        <is>
          <t>Scored Yes</t>
        </is>
      </c>
      <c r="E20" s="12">
        <f>COUNTIF($C$7:$C$17,"Yes")</f>
        <v/>
      </c>
    </row>
    <row r="21">
      <c r="A21" s="11" t="inlineStr">
        <is>
          <t>NOT READY — scored No</t>
        </is>
      </c>
      <c r="E21" s="12">
        <f>COUNTIF($C$7:$C$17,"No")</f>
        <v/>
      </c>
    </row>
    <row r="22">
      <c r="A22" s="11" t="inlineStr">
        <is>
          <t>Partly ready</t>
        </is>
      </c>
      <c r="E22" s="12">
        <f>COUNTIF($C$7:$C$17,"Partly")</f>
        <v/>
      </c>
    </row>
    <row r="23">
      <c r="A23" s="11" t="inlineStr">
        <is>
          <t>DEPENDENCIES WITH NO DATE</t>
        </is>
      </c>
      <c r="E23" s="12">
        <f>COUNTIFS($C$7:$C$17,"&lt;&gt;Yes",$C$7:$C$17,"&lt;&gt;",$E$7:$E$17,"")</f>
        <v/>
      </c>
    </row>
    <row r="25">
      <c r="A25" s="10" t="inlineStr">
        <is>
          <t>Do not launch above zero on the third line without a written decision recorded by the board or the executive.</t>
        </is>
      </c>
    </row>
  </sheetData>
  <mergeCells count="10">
    <mergeCell ref="A23:D23"/>
    <mergeCell ref="A4:E4"/>
    <mergeCell ref="A2:E2"/>
    <mergeCell ref="A22:D22"/>
    <mergeCell ref="A25:E25"/>
    <mergeCell ref="A20:D20"/>
    <mergeCell ref="A21:D21"/>
    <mergeCell ref="A1:E1"/>
    <mergeCell ref="A19:D19"/>
    <mergeCell ref="A3:E3"/>
  </mergeCells>
  <dataValidations count="1">
    <dataValidation sqref="C7:C17" showDropDown="0" showInputMessage="0" showErrorMessage="1" allowBlank="1" type="list">
      <formula1>"Yes,Partly,No"</formula1>
    </dataValidation>
  </dataValidations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40" customWidth="1" min="3" max="3"/>
    <col width="26" customWidth="1" min="4" max="4"/>
    <col width="24" customWidth="1" min="5" max="5"/>
    <col width="22" customWidth="1" min="6" max="6"/>
    <col width="22" customWidth="1" min="7" max="7"/>
    <col width="18" customWidth="1" min="8" max="8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MEASUREMENT PLAN</t>
        </is>
      </c>
    </row>
    <row r="3" ht="22" customHeight="1">
      <c r="A3" s="3" t="inlineStr">
        <is>
          <t>Every indicator, settled before launch</t>
        </is>
      </c>
    </row>
    <row r="4" ht="30" customHeight="1">
      <c r="A4" s="4" t="inlineStr">
        <is>
          <t>One row per indicator. An indicator with no collector and no collection point is a hope. The collection point belongs inside the ordinary work, not beside it.</t>
        </is>
      </c>
    </row>
    <row r="6" ht="30" customHeight="1">
      <c r="A6" s="7" t="inlineStr">
        <is>
          <t>Indicator</t>
        </is>
      </c>
      <c r="B6" s="7" t="inlineStr">
        <is>
          <t>Logic model row it measures</t>
        </is>
      </c>
      <c r="C6" s="7" t="inlineStr">
        <is>
          <t>Definition and counting rule</t>
        </is>
      </c>
      <c r="D6" s="7" t="inlineStr">
        <is>
          <t>Data source — system and field</t>
        </is>
      </c>
      <c r="E6" s="7" t="inlineStr">
        <is>
          <t>Who collects</t>
        </is>
      </c>
      <c r="F6" s="7" t="inlineStr">
        <is>
          <t>Collection point</t>
        </is>
      </c>
      <c r="G6" s="7" t="inlineStr">
        <is>
          <t>Baseline taken on</t>
        </is>
      </c>
      <c r="H6" s="7" t="inlineStr">
        <is>
          <t>Ready?</t>
        </is>
      </c>
    </row>
    <row r="7" ht="32" customHeight="1">
      <c r="A7" s="8" t="inlineStr">
        <is>
          <t>Capability score at exit</t>
        </is>
      </c>
      <c r="B7" s="8" t="inlineStr">
        <is>
          <t>Outcome — short</t>
        </is>
      </c>
      <c r="C7" s="8" t="inlineStr">
        <is>
          <t>Count scoring 4 or more of 6 at exit / count completing the cycle</t>
        </is>
      </c>
      <c r="D7" s="8" t="inlineStr">
        <is>
          <t>Case system, rubric field</t>
        </is>
      </c>
      <c r="E7" s="8" t="inlineStr">
        <is>
          <t>Family specialist</t>
        </is>
      </c>
      <c r="F7" s="8" t="inlineStr">
        <is>
          <t>Exit session, before the file closes</t>
        </is>
      </c>
      <c r="G7" s="18" t="n"/>
      <c r="H7" s="8" t="inlineStr">
        <is>
          <t>No</t>
        </is>
      </c>
    </row>
    <row r="8" ht="32" customHeight="1">
      <c r="A8" s="9" t="n"/>
      <c r="B8" s="9" t="n"/>
      <c r="C8" s="9" t="n"/>
      <c r="D8" s="9" t="n"/>
      <c r="E8" s="9" t="n"/>
      <c r="F8" s="9" t="n"/>
      <c r="G8" s="17" t="n"/>
      <c r="H8" s="9" t="n"/>
    </row>
    <row r="9" ht="32" customHeight="1">
      <c r="A9" s="9" t="n"/>
      <c r="B9" s="9" t="n"/>
      <c r="C9" s="9" t="n"/>
      <c r="D9" s="9" t="n"/>
      <c r="E9" s="9" t="n"/>
      <c r="F9" s="9" t="n"/>
      <c r="G9" s="17" t="n"/>
      <c r="H9" s="9" t="n"/>
    </row>
    <row r="10" ht="32" customHeight="1">
      <c r="A10" s="9" t="n"/>
      <c r="B10" s="9" t="n"/>
      <c r="C10" s="9" t="n"/>
      <c r="D10" s="9" t="n"/>
      <c r="E10" s="9" t="n"/>
      <c r="F10" s="9" t="n"/>
      <c r="G10" s="17" t="n"/>
      <c r="H10" s="9" t="n"/>
    </row>
    <row r="11" ht="32" customHeight="1">
      <c r="A11" s="9" t="n"/>
      <c r="B11" s="9" t="n"/>
      <c r="C11" s="9" t="n"/>
      <c r="D11" s="9" t="n"/>
      <c r="E11" s="9" t="n"/>
      <c r="F11" s="9" t="n"/>
      <c r="G11" s="17" t="n"/>
      <c r="H11" s="9" t="n"/>
    </row>
    <row r="12" ht="32" customHeight="1">
      <c r="A12" s="9" t="n"/>
      <c r="B12" s="9" t="n"/>
      <c r="C12" s="9" t="n"/>
      <c r="D12" s="9" t="n"/>
      <c r="E12" s="9" t="n"/>
      <c r="F12" s="9" t="n"/>
      <c r="G12" s="17" t="n"/>
      <c r="H12" s="9" t="n"/>
    </row>
    <row r="13" ht="32" customHeight="1">
      <c r="A13" s="9" t="n"/>
      <c r="B13" s="9" t="n"/>
      <c r="C13" s="9" t="n"/>
      <c r="D13" s="9" t="n"/>
      <c r="E13" s="9" t="n"/>
      <c r="F13" s="9" t="n"/>
      <c r="G13" s="17" t="n"/>
      <c r="H13" s="9" t="n"/>
    </row>
    <row r="14" ht="32" customHeight="1">
      <c r="A14" s="9" t="n"/>
      <c r="B14" s="9" t="n"/>
      <c r="C14" s="9" t="n"/>
      <c r="D14" s="9" t="n"/>
      <c r="E14" s="9" t="n"/>
      <c r="F14" s="9" t="n"/>
      <c r="G14" s="17" t="n"/>
      <c r="H14" s="9" t="n"/>
    </row>
    <row r="15" ht="32" customHeight="1">
      <c r="A15" s="9" t="n"/>
      <c r="B15" s="9" t="n"/>
      <c r="C15" s="9" t="n"/>
      <c r="D15" s="9" t="n"/>
      <c r="E15" s="9" t="n"/>
      <c r="F15" s="9" t="n"/>
      <c r="G15" s="17" t="n"/>
      <c r="H15" s="9" t="n"/>
    </row>
    <row r="16" ht="32" customHeight="1">
      <c r="A16" s="9" t="n"/>
      <c r="B16" s="9" t="n"/>
      <c r="C16" s="9" t="n"/>
      <c r="D16" s="9" t="n"/>
      <c r="E16" s="9" t="n"/>
      <c r="F16" s="9" t="n"/>
      <c r="G16" s="17" t="n"/>
      <c r="H16" s="9" t="n"/>
    </row>
    <row r="17" ht="32" customHeight="1">
      <c r="A17" s="9" t="n"/>
      <c r="B17" s="9" t="n"/>
      <c r="C17" s="9" t="n"/>
      <c r="D17" s="9" t="n"/>
      <c r="E17" s="9" t="n"/>
      <c r="F17" s="9" t="n"/>
      <c r="G17" s="17" t="n"/>
      <c r="H17" s="9" t="n"/>
    </row>
    <row r="18" ht="32" customHeight="1">
      <c r="A18" s="9" t="n"/>
      <c r="B18" s="9" t="n"/>
      <c r="C18" s="9" t="n"/>
      <c r="D18" s="9" t="n"/>
      <c r="E18" s="9" t="n"/>
      <c r="F18" s="9" t="n"/>
      <c r="G18" s="17" t="n"/>
      <c r="H18" s="9" t="n"/>
    </row>
    <row r="19" ht="32" customHeight="1">
      <c r="A19" s="9" t="n"/>
      <c r="B19" s="9" t="n"/>
      <c r="C19" s="9" t="n"/>
      <c r="D19" s="9" t="n"/>
      <c r="E19" s="9" t="n"/>
      <c r="F19" s="9" t="n"/>
      <c r="G19" s="17" t="n"/>
      <c r="H19" s="9" t="n"/>
    </row>
    <row r="20" ht="32" customHeight="1">
      <c r="A20" s="9" t="n"/>
      <c r="B20" s="9" t="n"/>
      <c r="C20" s="9" t="n"/>
      <c r="D20" s="9" t="n"/>
      <c r="E20" s="9" t="n"/>
      <c r="F20" s="9" t="n"/>
      <c r="G20" s="17" t="n"/>
      <c r="H20" s="9" t="n"/>
    </row>
    <row r="21" ht="32" customHeight="1">
      <c r="A21" s="9" t="n"/>
      <c r="B21" s="9" t="n"/>
      <c r="C21" s="9" t="n"/>
      <c r="D21" s="9" t="n"/>
      <c r="E21" s="9" t="n"/>
      <c r="F21" s="9" t="n"/>
      <c r="G21" s="17" t="n"/>
      <c r="H21" s="9" t="n"/>
    </row>
    <row r="23">
      <c r="A23" s="10" t="inlineStr">
        <is>
          <t>Delete this row before use — invented illustration</t>
        </is>
      </c>
    </row>
    <row r="25">
      <c r="A25" s="11" t="inlineStr">
        <is>
          <t>Indicators planned</t>
        </is>
      </c>
      <c r="G25" s="12">
        <f>COUNTA($A$7:$A$21)</f>
        <v/>
      </c>
    </row>
    <row r="26">
      <c r="A26" s="11" t="inlineStr">
        <is>
          <t>NOT READY TO COLLECT</t>
        </is>
      </c>
      <c r="G26" s="12">
        <f>COUNTIFS($A$7:$A$21,"&lt;&gt;",$H$7:$H$21,"No")</f>
        <v/>
      </c>
    </row>
    <row r="27">
      <c r="A27" s="11" t="inlineStr">
        <is>
          <t>No named collector</t>
        </is>
      </c>
      <c r="G27" s="12">
        <f>COUNTIFS($A$7:$A$21,"&lt;&gt;",$E$7:$E$21,"")</f>
        <v/>
      </c>
    </row>
    <row r="28">
      <c r="A28" s="11" t="inlineStr">
        <is>
          <t>BASELINE NOT TAKEN</t>
        </is>
      </c>
      <c r="G28" s="12">
        <f>COUNTIFS($A$7:$A$21,"&lt;&gt;",$G$7:$G$21,"")</f>
        <v/>
      </c>
    </row>
  </sheetData>
  <mergeCells count="9">
    <mergeCell ref="A4:H4"/>
    <mergeCell ref="A3:H3"/>
    <mergeCell ref="A28:F28"/>
    <mergeCell ref="A2:H2"/>
    <mergeCell ref="A27:F27"/>
    <mergeCell ref="A26:F26"/>
    <mergeCell ref="A1:H1"/>
    <mergeCell ref="A23:H23"/>
    <mergeCell ref="A25:F25"/>
  </mergeCells>
  <dataValidations count="1">
    <dataValidation sqref="H7:H21" showDropDown="0" showInputMessage="0" showErrorMessage="1" allowBlank="1" type="list">
      <formula1>"Yes,Partly,No"</formula1>
    </dataValidation>
  </dataValidations>
  <pageMargins left="0.4" right="0.4" top="0.5" bottom="0.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C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2" customWidth="1" min="1" max="1"/>
    <col width="18" customWidth="1" min="2" max="2"/>
    <col width="44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ONE PAGE FOR THE BOARD</t>
        </is>
      </c>
    </row>
    <row r="3" ht="22" customHeight="1">
      <c r="A3" s="3" t="inlineStr">
        <is>
          <t>Design readiness</t>
        </is>
      </c>
    </row>
    <row r="4" ht="30" customHeight="1">
      <c r="A4" s="4" t="inlineStr">
        <is>
          <t>Every figure here is read from the other sheets. Nothing on this page is typed.</t>
        </is>
      </c>
    </row>
    <row r="6" ht="20" customHeight="1">
      <c r="A6" s="19" t="inlineStr">
        <is>
          <t>Elements in the chain</t>
        </is>
      </c>
      <c r="B6" s="12">
        <f>'1 Logic model'!D29</f>
        <v/>
      </c>
      <c r="C6" s="20" t="inlineStr">
        <is>
          <t>Inputs through impact</t>
        </is>
      </c>
    </row>
    <row r="7" ht="20" customHeight="1">
      <c r="A7" s="19" t="inlineStr">
        <is>
          <t>Links with no assumption stated</t>
        </is>
      </c>
      <c r="B7" s="12">
        <f>'1 Logic model'!D30</f>
        <v/>
      </c>
      <c r="C7" s="20" t="inlineStr">
        <is>
          <t>Each one is a step nobody has examined</t>
        </is>
      </c>
    </row>
    <row r="8" ht="20" customHeight="1">
      <c r="A8" s="19" t="inlineStr">
        <is>
          <t>Objectives written</t>
        </is>
      </c>
      <c r="B8" s="12">
        <f>'2 SMARTER objectives'!I22</f>
        <v/>
      </c>
      <c r="C8" s="20" t="inlineStr"/>
    </row>
    <row r="9" ht="20" customHeight="1">
      <c r="A9" s="19" t="inlineStr">
        <is>
          <t>Objectives complete on all seven letters</t>
        </is>
      </c>
      <c r="B9" s="12">
        <f>'2 SMARTER objectives'!I23</f>
        <v/>
      </c>
      <c r="C9" s="20" t="inlineStr"/>
    </row>
    <row r="10" ht="20" customHeight="1">
      <c r="A10" s="19" t="inlineStr">
        <is>
          <t>Objectives with no evaluation point</t>
        </is>
      </c>
      <c r="B10" s="12">
        <f>'2 SMARTER objectives'!I26</f>
        <v/>
      </c>
      <c r="C10" s="20" t="inlineStr">
        <is>
          <t>Nothing will examine these before the period ends</t>
        </is>
      </c>
    </row>
    <row r="11" ht="20" customHeight="1">
      <c r="A11" s="19" t="inlineStr">
        <is>
          <t>Objectives with no revision trigger</t>
        </is>
      </c>
      <c r="B11" s="12">
        <f>'2 SMARTER objectives'!I27</f>
        <v/>
      </c>
      <c r="C11" s="20" t="inlineStr">
        <is>
          <t>Written afterward it becomes an explanation</t>
        </is>
      </c>
    </row>
    <row r="12" ht="20" customHeight="1">
      <c r="A12" s="19" t="inlineStr">
        <is>
          <t>Outcomes not yet measurable</t>
        </is>
      </c>
      <c r="B12" s="12">
        <f>'3 Output vs outcome'!D26</f>
        <v/>
      </c>
      <c r="C12" s="20" t="inlineStr">
        <is>
          <t>Claims you cannot support</t>
        </is>
      </c>
    </row>
    <row r="13" ht="20" customHeight="1">
      <c r="A13" s="19" t="inlineStr">
        <is>
          <t>Capacity domains scored No</t>
        </is>
      </c>
      <c r="B13" s="12">
        <f>'4 Capacity check'!E21</f>
        <v/>
      </c>
      <c r="C13" s="20" t="inlineStr">
        <is>
          <t>Dependencies, not disqualifiers</t>
        </is>
      </c>
    </row>
    <row r="14" ht="20" customHeight="1">
      <c r="A14" s="19" t="inlineStr">
        <is>
          <t>Dependencies with no date</t>
        </is>
      </c>
      <c r="B14" s="12">
        <f>'4 Capacity check'!E23</f>
        <v/>
      </c>
      <c r="C14" s="20" t="inlineStr">
        <is>
          <t>These are the ones that surprise you in month two</t>
        </is>
      </c>
    </row>
    <row r="15" ht="20" customHeight="1">
      <c r="A15" s="19" t="inlineStr">
        <is>
          <t>Indicators with no baseline taken</t>
        </is>
      </c>
      <c r="B15" s="12">
        <f>'5 Measurement plan'!G28</f>
        <v/>
      </c>
      <c r="C15" s="20" t="inlineStr">
        <is>
          <t>After launch a baseline cannot be recovered</t>
        </is>
      </c>
    </row>
    <row r="18">
      <c r="A18" s="5" t="inlineStr">
        <is>
          <t>The revision point</t>
        </is>
      </c>
      <c r="B18" s="21" t="n"/>
      <c r="C18" s="4" t="inlineStr">
        <is>
          <t>The date the first cohort's experience is read against the design and the design is changed.</t>
        </is>
      </c>
    </row>
    <row r="19" ht="30" customHeight="1">
      <c r="A19" s="5" t="inlineStr">
        <is>
          <t>The discontinuation standard</t>
        </is>
      </c>
      <c r="B19" s="22" t="n"/>
      <c r="C19" s="4" t="inlineStr">
        <is>
          <t>What result, sustained over what period, would mean this program should change substantially or stop.</t>
        </is>
      </c>
    </row>
  </sheetData>
  <mergeCells count="4">
    <mergeCell ref="A1:C1"/>
    <mergeCell ref="A4:C4"/>
    <mergeCell ref="A3:C3"/>
    <mergeCell ref="A2:C2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2026-09-01T22:12:58Z</dcterms:created>
  <dcterms:modified xmlns:dcterms="http://purl.org/dc/terms/" xmlns:xsi="http://www.w3.org/2001/XMLSchema-instance" xsi:type="dcterms:W3CDTF">2026-09-01T22:12:58Z</dcterms:modified>
</cp:coreProperties>
</file>