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Loading factor" sheetId="2" state="visible" r:id="rId2"/>
    <sheet xmlns:r="http://schemas.openxmlformats.org/officeDocument/2006/relationships" name="2 Utilization" sheetId="3" state="visible" r:id="rId3"/>
    <sheet xmlns:r="http://schemas.openxmlformats.org/officeDocument/2006/relationships" name="3 Cost build" sheetId="4" state="visible" r:id="rId4"/>
    <sheet xmlns:r="http://schemas.openxmlformats.org/officeDocument/2006/relationships" name="4 The gap" sheetId="5" state="visible" r:id="rId5"/>
    <sheet xmlns:r="http://schemas.openxmlformats.org/officeDocument/2006/relationships" name="5 Evidence fi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(#,##0)"/>
    <numFmt numFmtId="165" formatCode="#,##0.00;(#,##0.00)"/>
    <numFmt numFmtId="166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0E4749"/>
      <sz val="11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FFFDF5"/>
      </patternFill>
    </fill>
    <fill>
      <patternFill patternType="solid">
        <fgColor rgb="00EEF3F4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/>
    </xf>
    <xf numFmtId="164" fontId="5" fillId="3" borderId="1" applyAlignment="1" pivotButton="0" quotePrefix="0" xfId="0">
      <alignment horizontal="right" vertical="top"/>
    </xf>
    <xf numFmtId="0" fontId="4" fillId="0" borderId="1" applyAlignment="1" pivotButton="0" quotePrefix="0" xfId="0">
      <alignment vertical="top"/>
    </xf>
    <xf numFmtId="0" fontId="7" fillId="4" borderId="1" applyAlignment="1" pivotButton="0" quotePrefix="0" xfId="0">
      <alignment vertical="top"/>
    </xf>
    <xf numFmtId="164" fontId="8" fillId="4" borderId="1" applyAlignment="1" pivotButton="0" quotePrefix="0" xfId="0">
      <alignment horizontal="right" vertical="top"/>
    </xf>
    <xf numFmtId="0" fontId="5" fillId="4" borderId="1" applyAlignment="1" pivotButton="0" quotePrefix="0" xfId="0">
      <alignment vertical="top"/>
    </xf>
    <xf numFmtId="3" fontId="5" fillId="3" borderId="1" applyAlignment="1" pivotButton="0" quotePrefix="0" xfId="0">
      <alignment horizontal="right" vertical="top"/>
    </xf>
    <xf numFmtId="3" fontId="7" fillId="4" borderId="1" applyAlignment="1" pivotButton="0" quotePrefix="0" xfId="0">
      <alignment horizontal="right" vertical="top"/>
    </xf>
    <xf numFmtId="165" fontId="8" fillId="4" borderId="1" applyAlignment="1" pivotButton="0" quotePrefix="0" xfId="0">
      <alignment horizontal="right" vertical="top"/>
    </xf>
    <xf numFmtId="0" fontId="4" fillId="4" borderId="1" applyAlignment="1" pivotButton="0" quotePrefix="0" xfId="0">
      <alignment vertical="top"/>
    </xf>
    <xf numFmtId="3" fontId="5" fillId="0" borderId="1" applyAlignment="1" pivotButton="0" quotePrefix="0" xfId="0">
      <alignment horizontal="right" vertical="top"/>
    </xf>
    <xf numFmtId="3" fontId="8" fillId="4" borderId="1" applyAlignment="1" pivotButton="0" quotePrefix="0" xfId="0">
      <alignment horizontal="right" vertical="top"/>
    </xf>
    <xf numFmtId="166" fontId="8" fillId="4" borderId="1" applyAlignment="1" pivotButton="0" quotePrefix="0" xfId="0">
      <alignment horizontal="right" vertical="top"/>
    </xf>
    <xf numFmtId="0" fontId="7" fillId="0" borderId="0" applyAlignment="1" pivotButton="0" quotePrefix="0" xfId="0">
      <alignment vertical="top"/>
    </xf>
    <xf numFmtId="0" fontId="5" fillId="3" borderId="1" applyAlignment="1" pivotButton="0" quotePrefix="0" xfId="0">
      <alignment vertical="top"/>
    </xf>
    <xf numFmtId="165" fontId="5" fillId="3" borderId="1" applyAlignment="1" pivotButton="0" quotePrefix="0" xfId="0">
      <alignment horizontal="right" vertical="top"/>
    </xf>
    <xf numFmtId="165" fontId="5" fillId="0" borderId="1" applyAlignment="1" pivotButton="0" quotePrefix="0" xfId="0">
      <alignment horizontal="right" vertical="top"/>
    </xf>
    <xf numFmtId="0" fontId="5" fillId="0" borderId="1" applyAlignment="1" pivotButton="0" quotePrefix="0" xfId="0">
      <alignment horizontal="right" vertical="top"/>
    </xf>
    <xf numFmtId="0" fontId="8" fillId="4" borderId="1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The True Cost of Service Workbook</t>
        </is>
      </c>
    </row>
    <row r="4" ht="28" customHeight="1">
      <c r="A4" s="4" t="inlineStr"/>
    </row>
    <row r="7">
      <c r="A7" s="5" t="inlineStr">
        <is>
          <t>What this is</t>
        </is>
      </c>
    </row>
    <row r="9" ht="39" customHeight="1">
      <c r="A9" s="6" t="inlineStr">
        <is>
          <t>A five-layer cost build that produces your real cost per unit, the gap against the rate you are paid, and the annual consequence. Populate sheets 1 to 4 in order; sheet 5 is the evidence file you take to the payer.</t>
        </is>
      </c>
    </row>
    <row r="11">
      <c r="A11" s="5" t="inlineStr">
        <is>
          <t>Before you start</t>
        </is>
      </c>
    </row>
    <row r="13" ht="39" customHeight="1">
      <c r="A13" s="6" t="inlineStr">
        <is>
          <t>Write down the billable unit exactly as the contract defines it, including whether it accrues on days of absence and whether there is a cap. Cost per placement day and cost per placed child are different numbers.</t>
        </is>
      </c>
    </row>
    <row r="15">
      <c r="A15" s="5" t="inlineStr">
        <is>
          <t>The number people get wrong</t>
        </is>
      </c>
    </row>
    <row r="17" ht="26" customHeight="1">
      <c r="A17" s="6" t="inlineStr">
        <is>
          <t>Utilization on sheet 2. Measure it over a real period across a representative group. A guess here invalidates everything downstream, and it is the first figure a payer will question.</t>
        </is>
      </c>
    </row>
    <row r="19">
      <c r="A19" s="5" t="inlineStr">
        <is>
          <t>Do not inflate</t>
        </is>
      </c>
    </row>
    <row r="21" ht="26" customHeight="1">
      <c r="A21" s="6" t="inlineStr">
        <is>
          <t>A rate case is a credibility exercise. One number that does not survive scrutiny discredits the ones that would have. Present measured figures, name the period, disclose the method.</t>
        </is>
      </c>
    </row>
    <row r="23">
      <c r="A23" s="5" t="inlineStr">
        <is>
          <t>What this is not</t>
        </is>
      </c>
    </row>
    <row r="25" ht="26" customHeight="1">
      <c r="A25" s="6" t="inlineStr">
        <is>
          <t>Not legal advice about your contract or your procurement, and not a negotiation strategy. It asserts nothing about what any other provider is paid.</t>
        </is>
      </c>
    </row>
  </sheetData>
  <mergeCells count="4">
    <mergeCell ref="A3"/>
    <mergeCell ref="A2"/>
    <mergeCell ref="A1"/>
    <mergeCell ref="A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2" customWidth="1" min="1" max="1"/>
    <col width="20" customWidth="1" min="2" max="2"/>
    <col width="60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1</t>
        </is>
      </c>
    </row>
    <row r="3" ht="22" customHeight="1">
      <c r="A3" s="3" t="inlineStr">
        <is>
          <t>Loaded cost of an hour</t>
        </is>
      </c>
    </row>
    <row r="4" ht="28" customHeight="1">
      <c r="A4" s="4" t="inlineStr">
        <is>
          <t>A wage is not a cost. Build the loaded hourly cost from the payroll record, then carry it to sheet 2.</t>
        </is>
      </c>
    </row>
    <row r="6" ht="26" customHeight="1">
      <c r="A6" s="7" t="inlineStr">
        <is>
          <t>Component</t>
        </is>
      </c>
      <c r="B6" s="7" t="inlineStr">
        <is>
          <t>Amount</t>
        </is>
      </c>
      <c r="C6" s="7" t="inlineStr">
        <is>
          <t>Source</t>
        </is>
      </c>
    </row>
    <row r="7">
      <c r="A7" s="8" t="inlineStr">
        <is>
          <t>Base annual salary</t>
        </is>
      </c>
      <c r="B7" s="9" t="n"/>
      <c r="C7" s="10" t="inlineStr">
        <is>
          <t>Payroll register</t>
        </is>
      </c>
    </row>
    <row r="8">
      <c r="A8" s="8" t="inlineStr">
        <is>
          <t>Employer payroll taxes</t>
        </is>
      </c>
      <c r="B8" s="9" t="n"/>
      <c r="C8" s="10" t="inlineStr">
        <is>
          <t>Payroll register</t>
        </is>
      </c>
    </row>
    <row r="9">
      <c r="A9" s="8" t="inlineStr">
        <is>
          <t>Health and other benefits</t>
        </is>
      </c>
      <c r="B9" s="9" t="n"/>
      <c r="C9" s="10" t="inlineStr">
        <is>
          <t>Benefits invoice</t>
        </is>
      </c>
    </row>
    <row r="10">
      <c r="A10" s="8" t="inlineStr">
        <is>
          <t>Workers compensation</t>
        </is>
      </c>
      <c r="B10" s="9" t="n"/>
      <c r="C10" s="10" t="inlineStr">
        <is>
          <t>Policy schedule</t>
        </is>
      </c>
    </row>
    <row r="11">
      <c r="A11" s="8" t="inlineStr">
        <is>
          <t>Required training and licensure hours</t>
        </is>
      </c>
      <c r="B11" s="9" t="n"/>
      <c r="C11" s="10" t="inlineStr">
        <is>
          <t>Cost of hours the credential requires</t>
        </is>
      </c>
    </row>
    <row r="12">
      <c r="A12" s="11" t="inlineStr">
        <is>
          <t>Total annual cost of employment</t>
        </is>
      </c>
      <c r="B12" s="12">
        <f>SUM(B7:B11)</f>
        <v/>
      </c>
      <c r="C12" s="13" t="n"/>
    </row>
    <row r="13">
      <c r="A13" s="8" t="inlineStr">
        <is>
          <t>Paid hours per year</t>
        </is>
      </c>
      <c r="B13" s="14" t="n">
        <v>2080</v>
      </c>
      <c r="C13" s="10" t="inlineStr">
        <is>
          <t>Adjust for your standard week</t>
        </is>
      </c>
    </row>
    <row r="14">
      <c r="A14" s="8" t="inlineStr">
        <is>
          <t>Less leave, holidays, sick, required training</t>
        </is>
      </c>
      <c r="B14" s="14" t="n"/>
      <c r="C14" s="10" t="inlineStr">
        <is>
          <t>Enter as a positive number</t>
        </is>
      </c>
    </row>
    <row r="15">
      <c r="A15" s="11" t="inlineStr">
        <is>
          <t>Available hours</t>
        </is>
      </c>
      <c r="B15" s="15">
        <f>B13-B14</f>
        <v/>
      </c>
      <c r="C15" s="13" t="n"/>
    </row>
    <row r="16">
      <c r="A16" s="11" t="inlineStr">
        <is>
          <t>Loaded cost per available hour</t>
        </is>
      </c>
      <c r="B16" s="16">
        <f>IF(OR(B15="",B15=0),"",B12/B15)</f>
        <v/>
      </c>
      <c r="C16" s="17" t="inlineStr">
        <is>
          <t>Carried to sheet 2</t>
        </is>
      </c>
    </row>
  </sheetData>
  <mergeCells count="4">
    <mergeCell ref="A1:C1"/>
    <mergeCell ref="A4:C4"/>
    <mergeCell ref="A3:C3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52" customWidth="1" min="1" max="1"/>
    <col width="20" customWidth="1" min="2" max="2"/>
    <col width="60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2</t>
        </is>
      </c>
    </row>
    <row r="3" ht="22" customHeight="1">
      <c r="A3" s="3" t="inlineStr">
        <is>
          <t>From available hours to productive hours</t>
        </is>
      </c>
    </row>
    <row r="4" ht="28" customHeight="1">
      <c r="A4" s="4" t="inlineStr">
        <is>
          <t>Available hours are not billable hours. Subtract measured non-billable time — travel, documentation, supervision received, meetings, court, and coverage for vacant posts.</t>
        </is>
      </c>
    </row>
    <row r="6" ht="26" customHeight="1">
      <c r="A6" s="7" t="inlineStr">
        <is>
          <t>Line</t>
        </is>
      </c>
      <c r="B6" s="7" t="inlineStr">
        <is>
          <t>Hours</t>
        </is>
      </c>
      <c r="C6" s="7" t="inlineStr">
        <is>
          <t>Note</t>
        </is>
      </c>
    </row>
    <row r="7">
      <c r="A7" s="8" t="inlineStr">
        <is>
          <t>Available hours (from sheet 1)</t>
        </is>
      </c>
      <c r="B7" s="18">
        <f>'1 Loading factor'!B15</f>
        <v/>
      </c>
      <c r="C7" s="10" t="inlineStr">
        <is>
          <t>Formula — do not overwrite</t>
        </is>
      </c>
    </row>
    <row r="8">
      <c r="A8" s="8" t="inlineStr">
        <is>
          <t>Less: Travel</t>
        </is>
      </c>
      <c r="B8" s="14" t="n"/>
      <c r="C8" s="10" t="inlineStr">
        <is>
          <t>Measured, not assumed</t>
        </is>
      </c>
    </row>
    <row r="9">
      <c r="A9" s="8" t="inlineStr">
        <is>
          <t>Less: Documentation and records</t>
        </is>
      </c>
      <c r="B9" s="14" t="n"/>
      <c r="C9" s="10" t="inlineStr">
        <is>
          <t>Measured, not assumed</t>
        </is>
      </c>
    </row>
    <row r="10">
      <c r="A10" s="8" t="inlineStr">
        <is>
          <t>Less: Supervision received</t>
        </is>
      </c>
      <c r="B10" s="14" t="n"/>
      <c r="C10" s="10" t="inlineStr">
        <is>
          <t>Measured, not assumed</t>
        </is>
      </c>
    </row>
    <row r="11">
      <c r="A11" s="8" t="inlineStr">
        <is>
          <t>Less: Meetings and training</t>
        </is>
      </c>
      <c r="B11" s="14" t="n"/>
      <c r="C11" s="10" t="inlineStr">
        <is>
          <t>Measured, not assumed</t>
        </is>
      </c>
    </row>
    <row r="12">
      <c r="A12" s="8" t="inlineStr">
        <is>
          <t>Less: Court and external appearances</t>
        </is>
      </c>
      <c r="B12" s="14" t="n"/>
      <c r="C12" s="10" t="inlineStr">
        <is>
          <t>Measured, not assumed</t>
        </is>
      </c>
    </row>
    <row r="13">
      <c r="A13" s="8" t="inlineStr">
        <is>
          <t>Less: Coverage for vacant posts</t>
        </is>
      </c>
      <c r="B13" s="14" t="n"/>
      <c r="C13" s="10" t="inlineStr">
        <is>
          <t>Measured, not assumed</t>
        </is>
      </c>
    </row>
    <row r="14">
      <c r="A14" s="11" t="inlineStr">
        <is>
          <t>Productive hours</t>
        </is>
      </c>
      <c r="B14" s="19">
        <f>B7-SUM(B8:B13)</f>
        <v/>
      </c>
      <c r="C14" s="13" t="n"/>
    </row>
    <row r="15">
      <c r="A15" s="11" t="inlineStr">
        <is>
          <t>Utilization</t>
        </is>
      </c>
      <c r="B15" s="20">
        <f>IF(OR(B7="",B7=0),"",B14/B7)</f>
        <v/>
      </c>
      <c r="C15" s="17" t="inlineStr">
        <is>
          <t>The first figure a payer will question</t>
        </is>
      </c>
    </row>
    <row r="16">
      <c r="A16" s="11" t="inlineStr">
        <is>
          <t>Cost per productive hour</t>
        </is>
      </c>
      <c r="B16" s="16">
        <f>IF(OR(B14="",B14=0),"",'1 Loading factor'!B12/B14)</f>
        <v/>
      </c>
      <c r="C16" s="17" t="inlineStr">
        <is>
          <t>Carried to sheet 3, layer one</t>
        </is>
      </c>
    </row>
    <row r="18">
      <c r="A18" s="21" t="inlineStr">
        <is>
          <t>Measurement period sampled:</t>
        </is>
      </c>
      <c r="B18" s="22" t="n"/>
    </row>
    <row r="19">
      <c r="A19" s="21" t="inlineStr">
        <is>
          <t>Method used:</t>
        </is>
      </c>
      <c r="B19" s="22" t="n"/>
    </row>
  </sheetData>
  <mergeCells count="4">
    <mergeCell ref="A1:C1"/>
    <mergeCell ref="A4:C4"/>
    <mergeCell ref="A3:C3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64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3</t>
        </is>
      </c>
    </row>
    <row r="3" ht="22" customHeight="1">
      <c r="A3" s="3" t="inlineStr">
        <is>
          <t>The five layers</t>
        </is>
      </c>
    </row>
    <row r="4" ht="28" customHeight="1">
      <c r="A4" s="4" t="inlineStr">
        <is>
          <t>Layer four is the one almost everyone omits. Compliance is a cost of delivering the unit lawfully, not an administrative luxury.</t>
        </is>
      </c>
    </row>
    <row r="6" ht="26" customHeight="1">
      <c r="A6" s="7" t="inlineStr">
        <is>
          <t>Layer</t>
        </is>
      </c>
      <c r="B6" s="7" t="inlineStr">
        <is>
          <t>Cost per unit</t>
        </is>
      </c>
      <c r="C6" s="7" t="inlineStr">
        <is>
          <t>Basis — state it, you will be asked</t>
        </is>
      </c>
    </row>
    <row r="7">
      <c r="A7" s="8" t="inlineStr">
        <is>
          <t>1. Direct service labor</t>
        </is>
      </c>
      <c r="B7" s="23" t="n"/>
      <c r="C7" s="10" t="inlineStr">
        <is>
          <t>Cost per productive hour x hours per unit</t>
        </is>
      </c>
    </row>
    <row r="8">
      <c r="A8" s="8" t="inlineStr">
        <is>
          <t>2. Direct non-labor</t>
        </is>
      </c>
      <c r="B8" s="23" t="n"/>
      <c r="C8" s="10" t="inlineStr">
        <is>
          <t>Participant costs, mileage, materials — actual, prior 12 months</t>
        </is>
      </c>
    </row>
    <row r="9">
      <c r="A9" s="8" t="inlineStr">
        <is>
          <t>3. Supervision and oversight</t>
        </is>
      </c>
      <c r="B9" s="23" t="n"/>
      <c r="C9" s="10" t="inlineStr">
        <is>
          <t>Supervisor cost allocated on caseload</t>
        </is>
      </c>
    </row>
    <row r="10">
      <c r="A10" s="8" t="inlineStr">
        <is>
          <t>4. Compliance and quality</t>
        </is>
      </c>
      <c r="B10" s="23" t="n"/>
      <c r="C10" s="10" t="inlineStr">
        <is>
          <t>Documented hours x loaded cost; cite the license condition</t>
        </is>
      </c>
    </row>
    <row r="11">
      <c r="A11" s="8" t="inlineStr">
        <is>
          <t>5. Allocated indirect</t>
        </is>
      </c>
      <c r="B11" s="23" t="n"/>
      <c r="C11" s="10" t="inlineStr">
        <is>
          <t>Your written cost-allocation methodology</t>
        </is>
      </c>
    </row>
    <row r="12">
      <c r="A12" s="11" t="inlineStr">
        <is>
          <t>True cost per unit</t>
        </is>
      </c>
      <c r="B12" s="16">
        <f>SUM(B7:B11)</f>
        <v/>
      </c>
      <c r="C12" s="17" t="inlineStr">
        <is>
          <t>Carried to sheet 4</t>
        </is>
      </c>
    </row>
  </sheetData>
  <mergeCells count="4">
    <mergeCell ref="A1:C1"/>
    <mergeCell ref="A4:C4"/>
    <mergeCell ref="A3:C3"/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60" customWidth="1" min="3" max="3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4</t>
        </is>
      </c>
    </row>
    <row r="3" ht="22" customHeight="1">
      <c r="A3" s="3" t="inlineStr">
        <is>
          <t>Cost against rate</t>
        </is>
      </c>
    </row>
    <row r="4" ht="28" customHeight="1">
      <c r="A4" s="4" t="inlineStr">
        <is>
          <t>State the gap three ways. A payer unmoved by a per-unit figure is often moved by the annual one, cross-referenced to your audited statements.</t>
        </is>
      </c>
    </row>
    <row r="6" ht="26" customHeight="1">
      <c r="A6" s="7" t="inlineStr">
        <is>
          <t>Line</t>
        </is>
      </c>
      <c r="B6" s="7" t="inlineStr">
        <is>
          <t>Amount</t>
        </is>
      </c>
      <c r="C6" s="7" t="inlineStr">
        <is>
          <t>Note</t>
        </is>
      </c>
    </row>
    <row r="7">
      <c r="A7" s="8" t="inlineStr">
        <is>
          <t>True cost per unit (from sheet 3)</t>
        </is>
      </c>
      <c r="B7" s="24">
        <f>'3 Cost build'!B12</f>
        <v/>
      </c>
      <c r="C7" s="10" t="inlineStr">
        <is>
          <t>Formula — do not overwrite</t>
        </is>
      </c>
    </row>
    <row r="8">
      <c r="A8" s="8" t="inlineStr">
        <is>
          <t>Rate paid per unit</t>
        </is>
      </c>
      <c r="B8" s="23" t="n"/>
      <c r="C8" s="10" t="inlineStr">
        <is>
          <t>Current contract</t>
        </is>
      </c>
    </row>
    <row r="9">
      <c r="A9" s="11" t="inlineStr">
        <is>
          <t>Gap per unit</t>
        </is>
      </c>
      <c r="B9" s="16">
        <f>B8-B7</f>
        <v/>
      </c>
      <c r="C9" s="17" t="inlineStr">
        <is>
          <t>Negative means below cost</t>
        </is>
      </c>
    </row>
    <row r="10">
      <c r="A10" s="11" t="inlineStr">
        <is>
          <t>Gap as a share of true cost</t>
        </is>
      </c>
      <c r="B10" s="20">
        <f>IF(OR(B7="",B7=0),"",B9/B7)</f>
        <v/>
      </c>
      <c r="C10" s="13" t="n"/>
    </row>
    <row r="11">
      <c r="A11" s="8" t="inlineStr">
        <is>
          <t>Units delivered annually</t>
        </is>
      </c>
      <c r="B11" s="14" t="n"/>
      <c r="C11" s="10" t="inlineStr">
        <is>
          <t>Prior year actual</t>
        </is>
      </c>
    </row>
    <row r="12">
      <c r="A12" s="11" t="inlineStr">
        <is>
          <t>Annual unfunded amount</t>
        </is>
      </c>
      <c r="B12" s="12">
        <f>B9*B11</f>
        <v/>
      </c>
      <c r="C12" s="17" t="inlineStr">
        <is>
          <t>The line that travels</t>
        </is>
      </c>
    </row>
  </sheetData>
  <mergeCells count="4">
    <mergeCell ref="A1:C1"/>
    <mergeCell ref="A4:C4"/>
    <mergeCell ref="A3:C3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60" customWidth="1" min="2" max="2"/>
    <col width="16" customWidth="1" min="3" max="3"/>
    <col width="50" customWidth="1" min="4" max="4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SHEET 5</t>
        </is>
      </c>
    </row>
    <row r="3" ht="22" customHeight="1">
      <c r="A3" s="3" t="inlineStr">
        <is>
          <t>What goes in front of the payer</t>
        </is>
      </c>
    </row>
    <row r="4" ht="28" customHeight="1">
      <c r="A4" s="4" t="inlineStr">
        <is>
          <t>Arrive with a file, not an assertion. Item 7 is the one that defeats the most common objection — that the model double-counts.</t>
        </is>
      </c>
    </row>
    <row r="6" ht="26" customHeight="1">
      <c r="A6" s="7" t="inlineStr">
        <is>
          <t>#</t>
        </is>
      </c>
      <c r="B6" s="7" t="inlineStr">
        <is>
          <t>Item</t>
        </is>
      </c>
      <c r="C6" s="7" t="inlineStr">
        <is>
          <t>Held?</t>
        </is>
      </c>
      <c r="D6" s="7" t="inlineStr">
        <is>
          <t>Where it lives</t>
        </is>
      </c>
    </row>
    <row r="7">
      <c r="A7" s="25" t="n">
        <v>1</v>
      </c>
      <c r="B7" s="8" t="inlineStr">
        <is>
          <t>The unit definition, written, matching the contract language</t>
        </is>
      </c>
      <c r="C7" s="22" t="n"/>
      <c r="D7" s="22" t="n"/>
    </row>
    <row r="8">
      <c r="A8" s="25" t="n">
        <v>2</v>
      </c>
      <c r="B8" s="8" t="inlineStr">
        <is>
          <t>The cost build, all five layers, with the basis for each</t>
        </is>
      </c>
      <c r="C8" s="22" t="n"/>
      <c r="D8" s="22" t="n"/>
    </row>
    <row r="9">
      <c r="A9" s="25" t="n">
        <v>3</v>
      </c>
      <c r="B9" s="8" t="inlineStr">
        <is>
          <t>The loading calculation, with the payroll source identified</t>
        </is>
      </c>
      <c r="C9" s="22" t="n"/>
      <c r="D9" s="22" t="n"/>
    </row>
    <row r="10">
      <c r="A10" s="25" t="n">
        <v>4</v>
      </c>
      <c r="B10" s="8" t="inlineStr">
        <is>
          <t>The utilization measurement, naming period and method</t>
        </is>
      </c>
      <c r="C10" s="22" t="n"/>
      <c r="D10" s="22" t="n"/>
    </row>
    <row r="11">
      <c r="A11" s="25" t="n">
        <v>5</v>
      </c>
      <c r="B11" s="8" t="inlineStr">
        <is>
          <t>The written cost-allocation methodology supporting layer five</t>
        </is>
      </c>
      <c r="C11" s="22" t="n"/>
      <c r="D11" s="22" t="n"/>
    </row>
    <row r="12">
      <c r="A12" s="25" t="n">
        <v>6</v>
      </c>
      <c r="B12" s="8" t="inlineStr">
        <is>
          <t>Audited financial statements for the period the figures come from</t>
        </is>
      </c>
      <c r="C12" s="22" t="n"/>
      <c r="D12" s="22" t="n"/>
    </row>
    <row r="13">
      <c r="A13" s="25" t="n">
        <v>7</v>
      </c>
      <c r="B13" s="8" t="inlineStr">
        <is>
          <t>A reconciliation showing total cost across all units ties to audited expense</t>
        </is>
      </c>
      <c r="C13" s="22" t="n"/>
      <c r="D13" s="22" t="n"/>
    </row>
    <row r="14">
      <c r="A14" s="25" t="n">
        <v>8</v>
      </c>
      <c r="B14" s="8" t="inlineStr">
        <is>
          <t>The consequence: what you have absorbed, and what happens if it continues</t>
        </is>
      </c>
      <c r="C14" s="22" t="n"/>
      <c r="D14" s="22" t="n"/>
    </row>
    <row r="15">
      <c r="A15" s="13" t="n"/>
      <c r="B15" s="11" t="inlineStr">
        <is>
          <t>Items not yet held</t>
        </is>
      </c>
      <c r="C15" s="26">
        <f>COUNTIF(C7:C14,"No")+COUNTIF(C7:C14,"In progress")+COUNTBLANK(C7:C14)</f>
        <v/>
      </c>
      <c r="D15" s="17" t="inlineStr">
        <is>
          <t>Do not open the conversation above zero</t>
        </is>
      </c>
    </row>
  </sheetData>
  <mergeCells count="4">
    <mergeCell ref="A1:D1"/>
    <mergeCell ref="A4:D4"/>
    <mergeCell ref="A3:D3"/>
    <mergeCell ref="A2:D2"/>
  </mergeCells>
  <dataValidations count="1">
    <dataValidation sqref="C7:C14" showDropDown="0" showInputMessage="0" showErrorMessage="0" allowBlank="1" type="list">
      <formula1>"Yes,In progress,No"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2026-09-01T20:41:35Z</dcterms:created>
  <dcterms:modified xmlns:dcterms="http://purl.org/dc/terms/" xmlns:xsi="http://www.w3.org/2001/XMLSchema-instance" xsi:type="dcterms:W3CDTF">2026-09-01T20:41:35Z</dcterms:modified>
</cp:coreProperties>
</file>